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HSS\IFS\Common\Client Services\Traditional PV\Guangzhou\CS5D\ChinaAMC\Combine Eubmission\0821\"/>
    </mc:Choice>
  </mc:AlternateContent>
  <xr:revisionPtr revIDLastSave="0" documentId="13_ncr:1_{5F5237A4-C961-4E46-88A8-C1B04AFA4FFC}" xr6:coauthVersionLast="47" xr6:coauthVersionMax="47" xr10:uidLastSave="{00000000-0000-0000-0000-000000000000}"/>
  <bookViews>
    <workbookView xWindow="28680" yWindow="-120" windowWidth="29040" windowHeight="15840" xr2:uid="{00000000-000D-0000-FFFF-FFFF00000000}"/>
  </bookViews>
  <sheets>
    <sheet name="Report"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I20" i="1"/>
  <c r="I21" i="1" s="1"/>
  <c r="I18" i="1"/>
  <c r="I17" i="1"/>
  <c r="I13" i="1"/>
  <c r="I10" i="1"/>
  <c r="F24" i="1"/>
  <c r="F20" i="1"/>
  <c r="F21" i="1" s="1"/>
  <c r="F18" i="1"/>
  <c r="F17" i="1"/>
  <c r="F13" i="1"/>
  <c r="F10" i="1"/>
  <c r="C24" i="1"/>
  <c r="C20" i="1"/>
  <c r="C21" i="1" s="1"/>
  <c r="C18" i="1"/>
  <c r="C17" i="1"/>
  <c r="C15" i="1"/>
  <c r="F15" i="1" s="1"/>
  <c r="I15" i="1" s="1"/>
  <c r="C14" i="1"/>
  <c r="F14" i="1" s="1"/>
  <c r="I14" i="1" s="1"/>
  <c r="C13" i="1"/>
  <c r="C10" i="1"/>
</calcChain>
</file>

<file path=xl/sharedStrings.xml><?xml version="1.0" encoding="utf-8"?>
<sst xmlns="http://schemas.openxmlformats.org/spreadsheetml/2006/main" count="95" uniqueCount="37">
  <si>
    <t>交易所買賣基金的交易資料</t>
  </si>
  <si>
    <t>交易所買賣基金經理名稱</t>
  </si>
  <si>
    <t>華夏基金(香港)有限公司</t>
  </si>
  <si>
    <t/>
  </si>
  <si>
    <t>交易所買賣基金名稱</t>
  </si>
  <si>
    <t>華夏恒生香港生物科技指數ETF</t>
  </si>
  <si>
    <t>股份代號</t>
  </si>
  <si>
    <t>3069</t>
  </si>
  <si>
    <t>9069</t>
  </si>
  <si>
    <t>83069</t>
  </si>
  <si>
    <t>日期(ddmmmyyyy)</t>
  </si>
  <si>
    <t>貨幣</t>
  </si>
  <si>
    <t>每個基金單位之資產淨值(以交易貨幣計算) (附註 1)</t>
  </si>
  <si>
    <t>HKD</t>
  </si>
  <si>
    <t>USD</t>
  </si>
  <si>
    <t>RMB</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</si>
  <si>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</si>
  <si>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</si>
  <si>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</si>
  <si>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</si>
  <si>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</si>
  <si>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</si>
  <si>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</si>
  <si>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</si>
  <si>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</si>
  <si>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</si>
  <si>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</si>
  <si>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</si>
  <si>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</si>
  <si>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</si>
  <si>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免責聲明</t>
  </si>
  <si>
    <t xml:space="preserve">以上資料僅供參考之用。華夏基金(香港)有限公司對資料之內容概不負責，對其更新性，準確性或完整性亦不發表任何聲明，並明確表示不會就其使用或引用資料所產生或因依賴該等資料而引起之任何損失承擔任何責任。 </t>
  </si>
  <si>
    <t>額外的披露範圍:_x000D_
_x000D_
_x000D_
- 完 -</t>
  </si>
  <si>
    <t>3088</t>
  </si>
  <si>
    <t>9088</t>
  </si>
  <si>
    <t>83088</t>
  </si>
  <si>
    <t>華夏恒生科技指數ETF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</si>
</sst>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1010809]ddmmmyyyy"/>
    <numFmt numFmtId="177" formatCode="&quot;&quot;#,##0.0000"/>
    <numFmt numFmtId="178" formatCode="&quot;&quot;#,##0.00"/>
    <numFmt numFmtId="179" formatCode="&quot;&quot;#,###"/>
    <numFmt numFmtId="180" formatCode="[$-409]ddmmmyyyy"/>
    <numFmt numFmtId="181" formatCode="#,##0.0000"/>
    <numFmt numFmtId="182" formatCode="#,###"/>
    <numFmt numFmtId="183" formatCode="#,###.00"/>
  </numFmts>
  <fonts count="10">
    <font>
      <sz val="11"/>
      <color indexed="8"/>
      <name val="等线"/>
      <family val="2"/>
      <scheme val="minor"/>
    </font>
    <font>
      <b/>
      <u/>
      <sz val="12"/>
      <color rgb="FF000000"/>
      <name val="Arial"/>
      <family val="2"/>
    </font>
    <font>
      <sz val="9"/>
      <color rgb="FF000000"/>
      <name val="Arial"/>
      <family val="2"/>
    </font>
    <font>
      <b/>
      <sz val="9"/>
      <color rgb="FF000000"/>
      <name val="Arial"/>
      <family val="2"/>
    </font>
    <font>
      <sz val="11"/>
      <name val="Calibri"/>
      <family val="2"/>
    </font>
    <font>
      <sz val="7"/>
      <color rgb="FF000000"/>
      <name val="Arial"/>
      <family val="2"/>
    </font>
    <font>
      <sz val="9"/>
      <color rgb="FF000000"/>
      <name val="SansSerif"/>
      <family val="2"/>
    </font>
    <font>
      <sz val="9"/>
      <name val="等线"/>
      <family val="3"/>
      <charset val="134"/>
      <scheme val="minor"/>
    </font>
    <font>
      <sz val="9"/>
      <color rgb="FF000000"/>
      <name val="Monospaced"/>
      <family val="3"/>
    </font>
    <font>
      <sz val="7"/>
      <color rgb="FF000000"/>
      <name val="SansSerif"/>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Alignment="1">
      <alignment horizontal="left"/>
    </xf>
    <xf numFmtId="0" fontId="2" fillId="0" borderId="0" xfId="0" applyFont="1" applyAlignment="1"/>
    <xf numFmtId="0" fontId="3" fillId="0" borderId="0" xfId="0" applyFont="1" applyAlignment="1">
      <alignment horizontal="left"/>
    </xf>
    <xf numFmtId="0" fontId="3" fillId="0" borderId="0" xfId="0" applyFont="1" applyAlignment="1">
      <alignment horizontal="left" vertical="top"/>
    </xf>
    <xf numFmtId="0" fontId="2" fillId="0" borderId="0" xfId="0" applyFont="1" applyAlignment="1">
      <alignment vertical="top"/>
    </xf>
    <xf numFmtId="0" fontId="2" fillId="0" borderId="1" xfId="0" applyFont="1" applyBorder="1" applyAlignment="1">
      <alignment horizontal="right"/>
    </xf>
    <xf numFmtId="0" fontId="2" fillId="0" borderId="1" xfId="0" applyFont="1" applyBorder="1" applyAlignment="1"/>
    <xf numFmtId="176" fontId="2" fillId="0" borderId="1" xfId="0" applyNumberFormat="1" applyFont="1" applyBorder="1" applyAlignment="1">
      <alignment horizontal="right"/>
    </xf>
    <xf numFmtId="0" fontId="5" fillId="0" borderId="0" xfId="0" applyFont="1" applyAlignment="1">
      <alignment horizontal="left"/>
    </xf>
    <xf numFmtId="0" fontId="2" fillId="0" borderId="1" xfId="0" applyFont="1" applyBorder="1" applyAlignment="1">
      <alignment horizontal="center"/>
    </xf>
    <xf numFmtId="177" fontId="2" fillId="0" borderId="1" xfId="0" applyNumberFormat="1" applyFont="1" applyBorder="1" applyAlignment="1">
      <alignment horizontal="right"/>
    </xf>
    <xf numFmtId="178" fontId="2" fillId="0" borderId="1" xfId="0" applyNumberFormat="1" applyFont="1" applyBorder="1" applyAlignment="1">
      <alignment horizontal="right"/>
    </xf>
    <xf numFmtId="179" fontId="2" fillId="0" borderId="1" xfId="0" applyNumberFormat="1" applyFont="1" applyBorder="1" applyAlignment="1">
      <alignment horizontal="right"/>
    </xf>
    <xf numFmtId="0" fontId="5" fillId="0" borderId="0" xfId="0" applyFont="1" applyAlignment="1">
      <alignment horizontal="right"/>
    </xf>
    <xf numFmtId="0" fontId="2" fillId="0" borderId="0" xfId="0" applyFont="1" applyAlignment="1">
      <alignment horizontal="left" wrapText="1"/>
    </xf>
    <xf numFmtId="0" fontId="3" fillId="0" borderId="0" xfId="0" applyFont="1" applyAlignment="1">
      <alignment horizontal="left" wrapText="1"/>
    </xf>
    <xf numFmtId="0" fontId="2" fillId="0" borderId="0" xfId="0" applyFont="1" applyAlignment="1"/>
    <xf numFmtId="0" fontId="6" fillId="0" borderId="1" xfId="0" applyFont="1" applyBorder="1" applyAlignment="1">
      <alignment horizontal="right" vertical="top" wrapText="1"/>
    </xf>
    <xf numFmtId="0" fontId="8" fillId="0" borderId="0" xfId="0" applyFont="1" applyBorder="1" applyAlignment="1">
      <alignment horizontal="left" vertical="top" wrapText="1"/>
    </xf>
    <xf numFmtId="180" fontId="6" fillId="0" borderId="1" xfId="0" applyNumberFormat="1" applyFont="1" applyBorder="1" applyAlignment="1">
      <alignment horizontal="right" vertical="top" wrapText="1"/>
    </xf>
    <xf numFmtId="181" fontId="6" fillId="0" borderId="1" xfId="0" applyNumberFormat="1" applyFont="1" applyBorder="1" applyAlignment="1">
      <alignment horizontal="right" vertical="top" wrapText="1"/>
    </xf>
    <xf numFmtId="4" fontId="6" fillId="0" borderId="1" xfId="0" applyNumberFormat="1" applyFont="1" applyBorder="1" applyAlignment="1">
      <alignment horizontal="right" vertical="top" wrapText="1"/>
    </xf>
    <xf numFmtId="182" fontId="6" fillId="0" borderId="1" xfId="0" applyNumberFormat="1" applyFont="1" applyBorder="1" applyAlignment="1">
      <alignment horizontal="right" vertical="top" wrapText="1"/>
    </xf>
    <xf numFmtId="183" fontId="6" fillId="0" borderId="1" xfId="0" applyNumberFormat="1" applyFont="1" applyBorder="1" applyAlignment="1">
      <alignment horizontal="right" vertical="top" wrapText="1"/>
    </xf>
    <xf numFmtId="0" fontId="9" fillId="0" borderId="0" xfId="0" applyFont="1" applyBorder="1" applyAlignment="1">
      <alignment horizontal="right" vertical="top" wrapText="1"/>
    </xf>
    <xf numFmtId="0" fontId="2" fillId="0" borderId="1" xfId="0" applyFont="1" applyBorder="1" applyAlignment="1">
      <alignment horizontal="left"/>
    </xf>
    <xf numFmtId="0" fontId="4" fillId="0" borderId="2" xfId="0" applyFont="1" applyBorder="1" applyAlignment="1"/>
    <xf numFmtId="0" fontId="4" fillId="0" borderId="3" xfId="0" applyFont="1" applyBorder="1" applyAlignment="1"/>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SS/IFS/Common/Client%20Services/Traditional%20PV/Guangzhou/CS5D/ChinaAMC/Combine%20Eubmission/Esub%20Checking-Mak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Guideline"/>
      <sheetName val="Summary"/>
      <sheetName val="Fund Price"/>
      <sheetName val="Price SC"/>
      <sheetName val="FX RATE"/>
      <sheetName val="Checking"/>
      <sheetName val="CHTI CHKB C Paste"/>
      <sheetName val="CHTI CHKB E Paste"/>
      <sheetName val="CM50 CHEE C Paste"/>
      <sheetName val="CM50 CHEE E Paste"/>
      <sheetName val="CRME C Paste"/>
      <sheetName val="CRME E Paste"/>
      <sheetName val="All fund price"/>
      <sheetName val="CRME"/>
      <sheetName val="CHTI PCF"/>
      <sheetName val="CHKB PCF"/>
      <sheetName val="CM50 PCF"/>
      <sheetName val="CHEE PCF"/>
      <sheetName val="C formula"/>
      <sheetName val="E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N3">
            <v>4.3630000000000004</v>
          </cell>
        </row>
        <row r="4">
          <cell r="N4">
            <v>0.56010000000000004</v>
          </cell>
        </row>
        <row r="5">
          <cell r="N5">
            <v>3.9927000000000001</v>
          </cell>
        </row>
        <row r="7">
          <cell r="N7">
            <v>872600</v>
          </cell>
        </row>
        <row r="9">
          <cell r="N9">
            <v>1436</v>
          </cell>
        </row>
        <row r="10">
          <cell r="N10">
            <v>354600000</v>
          </cell>
        </row>
        <row r="14">
          <cell r="N14">
            <v>1547133679</v>
          </cell>
        </row>
        <row r="18">
          <cell r="N18">
            <v>-0.11</v>
          </cell>
        </row>
        <row r="19">
          <cell r="N19">
            <v>-0.02</v>
          </cell>
        </row>
        <row r="20">
          <cell r="N20">
            <v>0.13</v>
          </cell>
        </row>
      </sheetData>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workbookViewId="0">
      <selection sqref="A1:AZ1048576"/>
    </sheetView>
  </sheetViews>
  <sheetFormatPr defaultRowHeight="14.25"/>
  <cols>
    <col min="1" max="1" width="66.25" customWidth="1"/>
    <col min="2" max="2" width="10.875" customWidth="1"/>
    <col min="3" max="3" width="20.625" customWidth="1"/>
    <col min="4" max="4" width="2.75" customWidth="1"/>
    <col min="5" max="5" width="10.875" customWidth="1"/>
    <col min="6" max="6" width="20.625" customWidth="1"/>
    <col min="7" max="7" width="2.75" customWidth="1"/>
    <col min="8" max="8" width="10.875" customWidth="1"/>
    <col min="9" max="9" width="20.625" customWidth="1"/>
    <col min="10" max="10" width="2.75" customWidth="1"/>
    <col min="11" max="11" width="10.875" customWidth="1"/>
    <col min="12" max="12" width="20.625" customWidth="1"/>
    <col min="13" max="13" width="2.75" customWidth="1"/>
    <col min="14" max="14" width="10.875" customWidth="1"/>
    <col min="15" max="15" width="20.625" customWidth="1"/>
    <col min="16" max="16" width="2.75" customWidth="1"/>
    <col min="17" max="17" width="10.875" customWidth="1"/>
    <col min="18" max="18" width="20.625" customWidth="1"/>
    <col min="19" max="19" width="2.75" customWidth="1"/>
    <col min="20" max="20" width="10.875" customWidth="1"/>
    <col min="21" max="21" width="20.625" customWidth="1"/>
    <col min="22" max="22" width="2.75" customWidth="1"/>
    <col min="23" max="23" width="10.875" customWidth="1"/>
    <col min="24" max="24" width="20.625" customWidth="1"/>
    <col min="25" max="25" width="2.75" customWidth="1"/>
    <col min="26" max="26" width="10.875" customWidth="1"/>
    <col min="27" max="27" width="20.625" customWidth="1"/>
    <col min="28" max="28" width="2.75" customWidth="1"/>
    <col min="29" max="29" width="10.875" customWidth="1"/>
    <col min="30" max="30" width="20.625" customWidth="1"/>
  </cols>
  <sheetData>
    <row r="1" spans="1:30" ht="15.7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c r="A2" s="2"/>
      <c r="B2" s="2"/>
      <c r="C2" s="2"/>
      <c r="D2" s="2"/>
      <c r="E2" s="2"/>
      <c r="F2" s="2"/>
      <c r="G2" s="2"/>
      <c r="H2" s="2"/>
      <c r="I2" s="2"/>
      <c r="J2" s="2"/>
      <c r="K2" s="17"/>
      <c r="L2" s="17"/>
      <c r="M2" s="17"/>
      <c r="N2" s="17"/>
      <c r="O2" s="17"/>
      <c r="P2" s="17"/>
      <c r="Q2" s="17"/>
      <c r="R2" s="17"/>
      <c r="S2" s="2"/>
      <c r="T2" s="2"/>
      <c r="U2" s="2"/>
      <c r="V2" s="2"/>
      <c r="W2" s="2"/>
      <c r="X2" s="2"/>
      <c r="Y2" s="2"/>
      <c r="Z2" s="2"/>
      <c r="AA2" s="2"/>
      <c r="AB2" s="2"/>
      <c r="AC2" s="2"/>
      <c r="AD2" s="2"/>
    </row>
    <row r="3" spans="1:30">
      <c r="A3" s="2"/>
      <c r="B3" s="2"/>
      <c r="C3" s="2"/>
      <c r="D3" s="2"/>
      <c r="E3" s="2"/>
      <c r="F3" s="2"/>
      <c r="G3" s="2"/>
      <c r="H3" s="2"/>
      <c r="I3" s="2"/>
      <c r="J3" s="2"/>
      <c r="K3" s="17"/>
      <c r="L3" s="17"/>
      <c r="M3" s="17"/>
      <c r="N3" s="17"/>
      <c r="O3" s="17"/>
      <c r="P3" s="17"/>
      <c r="Q3" s="17"/>
      <c r="R3" s="17"/>
      <c r="S3" s="2"/>
      <c r="T3" s="2"/>
      <c r="U3" s="2"/>
      <c r="V3" s="2"/>
      <c r="W3" s="2"/>
      <c r="X3" s="2"/>
      <c r="Y3" s="2"/>
      <c r="Z3" s="2"/>
      <c r="AA3" s="2"/>
      <c r="AB3" s="2"/>
      <c r="AC3" s="2"/>
      <c r="AD3" s="2"/>
    </row>
    <row r="4" spans="1:30" ht="15">
      <c r="A4" s="3" t="s">
        <v>1</v>
      </c>
      <c r="B4" s="26" t="s">
        <v>2</v>
      </c>
      <c r="C4" s="27"/>
      <c r="D4" s="27"/>
      <c r="E4" s="27"/>
      <c r="F4" s="27"/>
      <c r="G4" s="27"/>
      <c r="H4" s="27"/>
      <c r="I4" s="28"/>
      <c r="J4" s="2"/>
      <c r="K4" s="17"/>
      <c r="L4" s="17"/>
      <c r="M4" s="17"/>
      <c r="N4" s="17"/>
      <c r="O4" s="17"/>
      <c r="P4" s="17"/>
      <c r="Q4" s="17"/>
      <c r="R4" s="17"/>
      <c r="S4" s="2"/>
      <c r="T4" s="2"/>
      <c r="U4" s="2"/>
      <c r="V4" s="2"/>
      <c r="W4" s="2"/>
      <c r="X4" s="2"/>
      <c r="Y4" s="2"/>
      <c r="Z4" s="2"/>
      <c r="AA4" s="2"/>
      <c r="AB4" s="2"/>
      <c r="AC4" s="2"/>
      <c r="AD4" s="2"/>
    </row>
    <row r="5" spans="1:30">
      <c r="A5" s="2" t="s">
        <v>3</v>
      </c>
      <c r="B5" s="2"/>
      <c r="C5" s="2"/>
      <c r="D5" s="2"/>
      <c r="E5" s="2"/>
      <c r="F5" s="2"/>
      <c r="G5" s="2"/>
      <c r="H5" s="2"/>
      <c r="I5" s="2"/>
      <c r="J5" s="2"/>
      <c r="K5" s="17"/>
      <c r="L5" s="17"/>
      <c r="M5" s="17"/>
      <c r="N5" s="17"/>
      <c r="O5" s="17"/>
      <c r="P5" s="17"/>
      <c r="Q5" s="17"/>
      <c r="R5" s="17"/>
      <c r="S5" s="2"/>
      <c r="T5" s="2"/>
      <c r="U5" s="2"/>
      <c r="V5" s="2"/>
      <c r="W5" s="2"/>
      <c r="X5" s="2"/>
      <c r="Y5" s="2"/>
      <c r="Z5" s="2"/>
      <c r="AA5" s="2"/>
      <c r="AB5" s="2"/>
      <c r="AC5" s="2"/>
      <c r="AD5" s="2"/>
    </row>
    <row r="6" spans="1:30" ht="15" customHeight="1">
      <c r="A6" s="4" t="s">
        <v>4</v>
      </c>
      <c r="B6" s="29" t="s">
        <v>36</v>
      </c>
      <c r="C6" s="30"/>
      <c r="D6" s="5"/>
      <c r="E6" s="29" t="s">
        <v>36</v>
      </c>
      <c r="F6" s="30"/>
      <c r="G6" s="5"/>
      <c r="H6" s="29" t="s">
        <v>36</v>
      </c>
      <c r="I6" s="30"/>
      <c r="J6" s="5"/>
      <c r="K6" s="31" t="s">
        <v>5</v>
      </c>
      <c r="L6" s="28"/>
      <c r="M6" s="5"/>
      <c r="N6" s="31" t="s">
        <v>5</v>
      </c>
      <c r="O6" s="28"/>
      <c r="P6" s="5"/>
      <c r="Q6" s="31" t="s">
        <v>5</v>
      </c>
      <c r="R6" s="28"/>
      <c r="S6" s="5"/>
      <c r="T6" s="32"/>
      <c r="U6" s="28"/>
      <c r="V6" s="5"/>
      <c r="W6" s="32"/>
      <c r="X6" s="28"/>
      <c r="Y6" s="5"/>
      <c r="Z6" s="32"/>
      <c r="AA6" s="28"/>
      <c r="AB6" s="5"/>
      <c r="AC6" s="32"/>
      <c r="AD6" s="28"/>
    </row>
    <row r="7" spans="1:30">
      <c r="A7" s="2" t="s">
        <v>3</v>
      </c>
      <c r="B7" s="2"/>
      <c r="C7" s="2"/>
      <c r="D7" s="2"/>
      <c r="E7" s="2"/>
      <c r="F7" s="2"/>
      <c r="G7" s="2"/>
      <c r="H7" s="2"/>
      <c r="I7" s="2"/>
      <c r="J7" s="2"/>
      <c r="K7" s="17"/>
      <c r="L7" s="17"/>
      <c r="M7" s="17"/>
      <c r="N7" s="17"/>
      <c r="O7" s="17"/>
      <c r="P7" s="17"/>
      <c r="Q7" s="17"/>
      <c r="R7" s="17"/>
      <c r="S7" s="2"/>
      <c r="T7" s="2"/>
      <c r="U7" s="2"/>
      <c r="V7" s="2"/>
      <c r="W7" s="2"/>
      <c r="X7" s="2"/>
      <c r="Y7" s="2"/>
      <c r="Z7" s="2"/>
      <c r="AA7" s="2"/>
      <c r="AB7" s="2"/>
      <c r="AC7" s="2"/>
      <c r="AD7" s="2"/>
    </row>
    <row r="8" spans="1:30">
      <c r="A8" s="3" t="s">
        <v>6</v>
      </c>
      <c r="B8" s="2"/>
      <c r="C8" s="18" t="s">
        <v>33</v>
      </c>
      <c r="D8" s="2"/>
      <c r="E8" s="2"/>
      <c r="F8" s="18" t="s">
        <v>34</v>
      </c>
      <c r="G8" s="2"/>
      <c r="H8" s="2"/>
      <c r="I8" s="6" t="s">
        <v>35</v>
      </c>
      <c r="J8" s="2"/>
      <c r="K8" s="17"/>
      <c r="L8" s="6" t="s">
        <v>7</v>
      </c>
      <c r="M8" s="17"/>
      <c r="N8" s="17"/>
      <c r="O8" s="6" t="s">
        <v>8</v>
      </c>
      <c r="P8" s="17"/>
      <c r="Q8" s="17"/>
      <c r="R8" s="6" t="s">
        <v>9</v>
      </c>
      <c r="S8" s="2"/>
      <c r="T8" s="2"/>
      <c r="U8" s="7"/>
      <c r="V8" s="2"/>
      <c r="W8" s="2"/>
      <c r="X8" s="7"/>
      <c r="Y8" s="2"/>
      <c r="Z8" s="2"/>
      <c r="AA8" s="7"/>
      <c r="AB8" s="2"/>
      <c r="AC8" s="2"/>
      <c r="AD8" s="7"/>
    </row>
    <row r="9" spans="1:30">
      <c r="A9" s="2" t="s">
        <v>3</v>
      </c>
      <c r="B9" s="2"/>
      <c r="C9" s="19"/>
      <c r="D9" s="2"/>
      <c r="E9" s="2"/>
      <c r="F9" s="19"/>
      <c r="G9" s="2"/>
      <c r="H9" s="2"/>
      <c r="I9" s="19"/>
      <c r="J9" s="2"/>
      <c r="K9" s="17"/>
      <c r="L9" s="17"/>
      <c r="M9" s="17"/>
      <c r="N9" s="17"/>
      <c r="O9" s="17"/>
      <c r="P9" s="17"/>
      <c r="Q9" s="17"/>
      <c r="R9" s="17"/>
      <c r="S9" s="2"/>
      <c r="T9" s="2"/>
      <c r="U9" s="2"/>
      <c r="V9" s="2"/>
      <c r="W9" s="2"/>
      <c r="X9" s="2"/>
      <c r="Y9" s="2"/>
      <c r="Z9" s="2"/>
      <c r="AA9" s="2"/>
      <c r="AB9" s="2"/>
      <c r="AC9" s="2"/>
      <c r="AD9" s="2"/>
    </row>
    <row r="10" spans="1:30">
      <c r="A10" s="3" t="s">
        <v>10</v>
      </c>
      <c r="B10" s="2"/>
      <c r="C10" s="20">
        <f ca="1">TODAY()</f>
        <v>45525</v>
      </c>
      <c r="D10" s="2"/>
      <c r="E10" s="2"/>
      <c r="F10" s="20">
        <f ca="1">TODAY()</f>
        <v>45525</v>
      </c>
      <c r="G10" s="2"/>
      <c r="H10" s="2"/>
      <c r="I10" s="20">
        <f ca="1">TODAY()</f>
        <v>45525</v>
      </c>
      <c r="J10" s="2"/>
      <c r="K10" s="17"/>
      <c r="L10" s="8">
        <v>45525</v>
      </c>
      <c r="M10" s="17"/>
      <c r="N10" s="17"/>
      <c r="O10" s="8">
        <v>45525</v>
      </c>
      <c r="P10" s="17"/>
      <c r="Q10" s="17"/>
      <c r="R10" s="8">
        <v>45525</v>
      </c>
      <c r="S10" s="2"/>
      <c r="T10" s="2"/>
      <c r="U10" s="7"/>
      <c r="V10" s="2"/>
      <c r="W10" s="2"/>
      <c r="X10" s="7"/>
      <c r="Y10" s="2"/>
      <c r="Z10" s="2"/>
      <c r="AA10" s="7"/>
      <c r="AB10" s="2"/>
      <c r="AC10" s="2"/>
      <c r="AD10" s="7"/>
    </row>
    <row r="11" spans="1:30">
      <c r="A11" s="2" t="s">
        <v>3</v>
      </c>
      <c r="B11" s="2"/>
      <c r="C11" s="19"/>
      <c r="D11" s="2"/>
      <c r="E11" s="2"/>
      <c r="F11" s="19"/>
      <c r="G11" s="2"/>
      <c r="H11" s="2"/>
      <c r="I11" s="19"/>
      <c r="J11" s="2"/>
      <c r="K11" s="17"/>
      <c r="L11" s="17"/>
      <c r="M11" s="17"/>
      <c r="N11" s="17"/>
      <c r="O11" s="17"/>
      <c r="P11" s="17"/>
      <c r="Q11" s="17"/>
      <c r="R11" s="17"/>
      <c r="S11" s="2"/>
      <c r="T11" s="2"/>
      <c r="U11" s="2"/>
      <c r="V11" s="2"/>
      <c r="W11" s="2"/>
      <c r="X11" s="2"/>
      <c r="Y11" s="2"/>
      <c r="Z11" s="2"/>
      <c r="AA11" s="2"/>
      <c r="AB11" s="2"/>
      <c r="AC11" s="2"/>
      <c r="AD11" s="2"/>
    </row>
    <row r="12" spans="1:30">
      <c r="A12" s="2"/>
      <c r="B12" s="9" t="s">
        <v>11</v>
      </c>
      <c r="C12" s="19"/>
      <c r="D12" s="2"/>
      <c r="E12" s="9" t="s">
        <v>11</v>
      </c>
      <c r="F12" s="19"/>
      <c r="G12" s="2"/>
      <c r="H12" s="9" t="s">
        <v>11</v>
      </c>
      <c r="I12" s="19"/>
      <c r="J12" s="2"/>
      <c r="K12" s="9" t="s">
        <v>11</v>
      </c>
      <c r="L12" s="17"/>
      <c r="M12" s="17"/>
      <c r="N12" s="9" t="s">
        <v>11</v>
      </c>
      <c r="O12" s="17"/>
      <c r="P12" s="17"/>
      <c r="Q12" s="9" t="s">
        <v>11</v>
      </c>
      <c r="R12" s="17"/>
      <c r="S12" s="2"/>
      <c r="T12" s="9" t="s">
        <v>11</v>
      </c>
      <c r="U12" s="2"/>
      <c r="V12" s="2"/>
      <c r="W12" s="9" t="s">
        <v>11</v>
      </c>
      <c r="X12" s="2"/>
      <c r="Y12" s="2"/>
      <c r="Z12" s="9" t="s">
        <v>11</v>
      </c>
      <c r="AA12" s="2"/>
      <c r="AB12" s="2"/>
      <c r="AC12" s="9" t="s">
        <v>11</v>
      </c>
      <c r="AD12" s="2"/>
    </row>
    <row r="13" spans="1:30">
      <c r="A13" s="3" t="s">
        <v>12</v>
      </c>
      <c r="B13" s="10" t="s">
        <v>13</v>
      </c>
      <c r="C13" s="21">
        <f>'[1]CHTI PCF'!$N$3</f>
        <v>4.3630000000000004</v>
      </c>
      <c r="D13" s="2"/>
      <c r="E13" s="10" t="s">
        <v>14</v>
      </c>
      <c r="F13" s="21">
        <f>'[1]CHTI PCF'!$N$4</f>
        <v>0.56010000000000004</v>
      </c>
      <c r="G13" s="2"/>
      <c r="H13" s="10" t="s">
        <v>15</v>
      </c>
      <c r="I13" s="21">
        <f>'[1]CHTI PCF'!$N$5</f>
        <v>3.9927000000000001</v>
      </c>
      <c r="J13" s="2"/>
      <c r="K13" s="10" t="s">
        <v>13</v>
      </c>
      <c r="L13" s="11">
        <v>8.0101999999999993</v>
      </c>
      <c r="M13" s="17"/>
      <c r="N13" s="10" t="s">
        <v>14</v>
      </c>
      <c r="O13" s="11">
        <v>1.0282</v>
      </c>
      <c r="P13" s="17"/>
      <c r="Q13" s="10" t="s">
        <v>15</v>
      </c>
      <c r="R13" s="11">
        <v>7.3303000000000003</v>
      </c>
      <c r="S13" s="2"/>
      <c r="T13" s="7"/>
      <c r="U13" s="7"/>
      <c r="V13" s="2"/>
      <c r="W13" s="7"/>
      <c r="X13" s="7"/>
      <c r="Y13" s="2"/>
      <c r="Z13" s="7"/>
      <c r="AA13" s="7"/>
      <c r="AB13" s="2"/>
      <c r="AC13" s="7"/>
      <c r="AD13" s="7"/>
    </row>
    <row r="14" spans="1:30">
      <c r="A14" s="3" t="s">
        <v>16</v>
      </c>
      <c r="B14" s="10" t="s">
        <v>13</v>
      </c>
      <c r="C14" s="22">
        <f>'[1]CHTI PCF'!$N$7</f>
        <v>872600</v>
      </c>
      <c r="D14" s="2"/>
      <c r="E14" s="10" t="s">
        <v>13</v>
      </c>
      <c r="F14" s="22">
        <f>C14</f>
        <v>872600</v>
      </c>
      <c r="G14" s="2"/>
      <c r="H14" s="10" t="s">
        <v>13</v>
      </c>
      <c r="I14" s="22">
        <f>F14</f>
        <v>872600</v>
      </c>
      <c r="J14" s="2"/>
      <c r="K14" s="10" t="s">
        <v>13</v>
      </c>
      <c r="L14" s="12">
        <v>1602040</v>
      </c>
      <c r="M14" s="17"/>
      <c r="N14" s="10" t="s">
        <v>13</v>
      </c>
      <c r="O14" s="12">
        <v>1602040</v>
      </c>
      <c r="P14" s="17"/>
      <c r="Q14" s="10" t="s">
        <v>13</v>
      </c>
      <c r="R14" s="12">
        <v>1602040</v>
      </c>
      <c r="S14" s="2"/>
      <c r="T14" s="7"/>
      <c r="U14" s="7"/>
      <c r="V14" s="2"/>
      <c r="W14" s="7"/>
      <c r="X14" s="7"/>
      <c r="Y14" s="2"/>
      <c r="Z14" s="7"/>
      <c r="AA14" s="7"/>
      <c r="AB14" s="2"/>
      <c r="AC14" s="7"/>
      <c r="AD14" s="7"/>
    </row>
    <row r="15" spans="1:30">
      <c r="A15" s="3" t="s">
        <v>17</v>
      </c>
      <c r="B15" s="10" t="s">
        <v>13</v>
      </c>
      <c r="C15" s="22">
        <f>'[1]CHTI PCF'!$N$9</f>
        <v>1436</v>
      </c>
      <c r="D15" s="2"/>
      <c r="E15" s="10" t="s">
        <v>13</v>
      </c>
      <c r="F15" s="22">
        <f>C15</f>
        <v>1436</v>
      </c>
      <c r="G15" s="2"/>
      <c r="H15" s="10" t="s">
        <v>13</v>
      </c>
      <c r="I15" s="22">
        <f>F15</f>
        <v>1436</v>
      </c>
      <c r="J15" s="2"/>
      <c r="K15" s="10" t="s">
        <v>13</v>
      </c>
      <c r="L15" s="12">
        <v>5396.89</v>
      </c>
      <c r="M15" s="17"/>
      <c r="N15" s="10" t="s">
        <v>13</v>
      </c>
      <c r="O15" s="12">
        <v>5396.89</v>
      </c>
      <c r="P15" s="17"/>
      <c r="Q15" s="10" t="s">
        <v>13</v>
      </c>
      <c r="R15" s="12">
        <v>5396.89</v>
      </c>
      <c r="S15" s="2"/>
      <c r="T15" s="7"/>
      <c r="U15" s="7"/>
      <c r="V15" s="2"/>
      <c r="W15" s="7"/>
      <c r="X15" s="7"/>
      <c r="Y15" s="2"/>
      <c r="Z15" s="7"/>
      <c r="AA15" s="7"/>
      <c r="AB15" s="2"/>
      <c r="AC15" s="7"/>
      <c r="AD15" s="7"/>
    </row>
    <row r="16" spans="1:30">
      <c r="A16" s="2" t="s">
        <v>3</v>
      </c>
      <c r="B16" s="2"/>
      <c r="C16" s="19"/>
      <c r="D16" s="2"/>
      <c r="E16" s="2"/>
      <c r="F16" s="19"/>
      <c r="G16" s="2"/>
      <c r="H16" s="2"/>
      <c r="I16" s="19"/>
      <c r="J16" s="2"/>
      <c r="K16" s="17"/>
      <c r="L16" s="17"/>
      <c r="M16" s="17"/>
      <c r="N16" s="17"/>
      <c r="O16" s="17"/>
      <c r="P16" s="17"/>
      <c r="Q16" s="17"/>
      <c r="R16" s="17"/>
      <c r="S16" s="2"/>
      <c r="T16" s="2"/>
      <c r="U16" s="2"/>
      <c r="V16" s="2"/>
      <c r="W16" s="2"/>
      <c r="X16" s="2"/>
      <c r="Y16" s="2"/>
      <c r="Z16" s="2"/>
      <c r="AA16" s="2"/>
      <c r="AB16" s="2"/>
      <c r="AC16" s="2"/>
      <c r="AD16" s="2"/>
    </row>
    <row r="17" spans="1:30">
      <c r="A17" s="3" t="s">
        <v>18</v>
      </c>
      <c r="B17" s="2"/>
      <c r="C17" s="23">
        <f>'[1]CHTI PCF'!$N$10</f>
        <v>354600000</v>
      </c>
      <c r="D17" s="2"/>
      <c r="E17" s="2"/>
      <c r="F17" s="23">
        <f>'[1]CHTI PCF'!$N$10</f>
        <v>354600000</v>
      </c>
      <c r="G17" s="2"/>
      <c r="H17" s="2"/>
      <c r="I17" s="23">
        <f>'[1]CHTI PCF'!$N$10</f>
        <v>354600000</v>
      </c>
      <c r="J17" s="2"/>
      <c r="K17" s="17"/>
      <c r="L17" s="13">
        <v>81800000</v>
      </c>
      <c r="M17" s="17"/>
      <c r="N17" s="17"/>
      <c r="O17" s="13">
        <v>81800000</v>
      </c>
      <c r="P17" s="17"/>
      <c r="Q17" s="17"/>
      <c r="R17" s="13">
        <v>81800000</v>
      </c>
      <c r="S17" s="2"/>
      <c r="T17" s="2"/>
      <c r="U17" s="7"/>
      <c r="V17" s="2"/>
      <c r="W17" s="2"/>
      <c r="X17" s="7"/>
      <c r="Y17" s="2"/>
      <c r="Z17" s="2"/>
      <c r="AA17" s="7"/>
      <c r="AB17" s="2"/>
      <c r="AC17" s="2"/>
      <c r="AD17" s="7"/>
    </row>
    <row r="18" spans="1:30">
      <c r="A18" s="3" t="s">
        <v>19</v>
      </c>
      <c r="B18" s="2"/>
      <c r="C18" s="23">
        <f>'[1]CHTI PCF'!$N$10</f>
        <v>354600000</v>
      </c>
      <c r="D18" s="2"/>
      <c r="E18" s="2"/>
      <c r="F18" s="23">
        <f>'[1]CHTI PCF'!$N$10</f>
        <v>354600000</v>
      </c>
      <c r="G18" s="2"/>
      <c r="H18" s="2"/>
      <c r="I18" s="23">
        <f>'[1]CHTI PCF'!$N$10</f>
        <v>354600000</v>
      </c>
      <c r="J18" s="2"/>
      <c r="K18" s="17"/>
      <c r="L18" s="13">
        <v>81800000</v>
      </c>
      <c r="M18" s="17"/>
      <c r="N18" s="17"/>
      <c r="O18" s="13">
        <v>81800000</v>
      </c>
      <c r="P18" s="17"/>
      <c r="Q18" s="17"/>
      <c r="R18" s="13">
        <v>81800000</v>
      </c>
      <c r="S18" s="2"/>
      <c r="T18" s="2"/>
      <c r="U18" s="7"/>
      <c r="V18" s="2"/>
      <c r="W18" s="2"/>
      <c r="X18" s="7"/>
      <c r="Y18" s="2"/>
      <c r="Z18" s="2"/>
      <c r="AA18" s="7"/>
      <c r="AB18" s="2"/>
      <c r="AC18" s="2"/>
      <c r="AD18" s="7"/>
    </row>
    <row r="19" spans="1:30">
      <c r="A19" s="2" t="s">
        <v>3</v>
      </c>
      <c r="B19" s="2"/>
      <c r="C19" s="19"/>
      <c r="D19" s="2"/>
      <c r="E19" s="2"/>
      <c r="F19" s="19"/>
      <c r="G19" s="2"/>
      <c r="H19" s="2"/>
      <c r="I19" s="19"/>
      <c r="J19" s="2"/>
      <c r="K19" s="17"/>
      <c r="L19" s="17"/>
      <c r="M19" s="17"/>
      <c r="N19" s="17"/>
      <c r="O19" s="17"/>
      <c r="P19" s="17"/>
      <c r="Q19" s="17"/>
      <c r="R19" s="17"/>
      <c r="S19" s="2"/>
      <c r="T19" s="2"/>
      <c r="U19" s="2"/>
      <c r="V19" s="2"/>
      <c r="W19" s="2"/>
      <c r="X19" s="2"/>
      <c r="Y19" s="2"/>
      <c r="Z19" s="2"/>
      <c r="AA19" s="2"/>
      <c r="AB19" s="2"/>
      <c r="AC19" s="2"/>
      <c r="AD19" s="2"/>
    </row>
    <row r="20" spans="1:30">
      <c r="A20" s="3" t="s">
        <v>20</v>
      </c>
      <c r="B20" s="10" t="s">
        <v>13</v>
      </c>
      <c r="C20" s="24">
        <f>'[1]CHTI PCF'!$N$14</f>
        <v>1547133679</v>
      </c>
      <c r="D20" s="2"/>
      <c r="E20" s="10" t="s">
        <v>13</v>
      </c>
      <c r="F20" s="24">
        <f>'[1]CHTI PCF'!$N$14</f>
        <v>1547133679</v>
      </c>
      <c r="G20" s="2"/>
      <c r="H20" s="10" t="s">
        <v>13</v>
      </c>
      <c r="I20" s="24">
        <f>'[1]CHTI PCF'!$N$14</f>
        <v>1547133679</v>
      </c>
      <c r="J20" s="2"/>
      <c r="K20" s="10" t="s">
        <v>13</v>
      </c>
      <c r="L20" s="12">
        <v>655235013.42999995</v>
      </c>
      <c r="M20" s="17"/>
      <c r="N20" s="10" t="s">
        <v>13</v>
      </c>
      <c r="O20" s="12">
        <v>655235013.42999995</v>
      </c>
      <c r="P20" s="17"/>
      <c r="Q20" s="10" t="s">
        <v>13</v>
      </c>
      <c r="R20" s="12">
        <v>655235013.42999995</v>
      </c>
      <c r="S20" s="2"/>
      <c r="T20" s="7"/>
      <c r="U20" s="7"/>
      <c r="V20" s="2"/>
      <c r="W20" s="7"/>
      <c r="X20" s="7"/>
      <c r="Y20" s="2"/>
      <c r="Z20" s="7"/>
      <c r="AA20" s="7"/>
      <c r="AB20" s="2"/>
      <c r="AC20" s="7"/>
      <c r="AD20" s="7"/>
    </row>
    <row r="21" spans="1:30">
      <c r="A21" s="3" t="s">
        <v>21</v>
      </c>
      <c r="B21" s="10" t="s">
        <v>13</v>
      </c>
      <c r="C21" s="22">
        <f>C20</f>
        <v>1547133679</v>
      </c>
      <c r="D21" s="2"/>
      <c r="E21" s="10" t="s">
        <v>13</v>
      </c>
      <c r="F21" s="22">
        <f>F20</f>
        <v>1547133679</v>
      </c>
      <c r="G21" s="2"/>
      <c r="H21" s="10" t="s">
        <v>13</v>
      </c>
      <c r="I21" s="22">
        <f>I20</f>
        <v>1547133679</v>
      </c>
      <c r="J21" s="2"/>
      <c r="K21" s="10" t="s">
        <v>13</v>
      </c>
      <c r="L21" s="12">
        <v>655235013.42999995</v>
      </c>
      <c r="M21" s="17"/>
      <c r="N21" s="10" t="s">
        <v>13</v>
      </c>
      <c r="O21" s="12">
        <v>655235013.42999995</v>
      </c>
      <c r="P21" s="17"/>
      <c r="Q21" s="10" t="s">
        <v>13</v>
      </c>
      <c r="R21" s="12">
        <v>655235013.42999995</v>
      </c>
      <c r="S21" s="2"/>
      <c r="T21" s="7"/>
      <c r="U21" s="7"/>
      <c r="V21" s="2"/>
      <c r="W21" s="7"/>
      <c r="X21" s="7"/>
      <c r="Y21" s="2"/>
      <c r="Z21" s="7"/>
      <c r="AA21" s="7"/>
      <c r="AB21" s="2"/>
      <c r="AC21" s="7"/>
      <c r="AD21" s="7"/>
    </row>
    <row r="22" spans="1:30">
      <c r="A22" s="2" t="s">
        <v>3</v>
      </c>
      <c r="B22" s="2"/>
      <c r="C22" s="19"/>
      <c r="D22" s="2"/>
      <c r="E22" s="2"/>
      <c r="F22" s="19"/>
      <c r="G22" s="2"/>
      <c r="H22" s="2"/>
      <c r="I22" s="19"/>
      <c r="J22" s="2"/>
      <c r="K22" s="17"/>
      <c r="L22" s="17"/>
      <c r="M22" s="17"/>
      <c r="N22" s="17"/>
      <c r="O22" s="17"/>
      <c r="P22" s="17"/>
      <c r="Q22" s="17"/>
      <c r="R22" s="17"/>
      <c r="S22" s="2"/>
      <c r="T22" s="2"/>
      <c r="U22" s="2"/>
      <c r="V22" s="2"/>
      <c r="W22" s="2"/>
      <c r="X22" s="2"/>
      <c r="Y22" s="2"/>
      <c r="Z22" s="2"/>
      <c r="AA22" s="2"/>
      <c r="AB22" s="2"/>
      <c r="AC22" s="2"/>
      <c r="AD22" s="2"/>
    </row>
    <row r="23" spans="1:30">
      <c r="A23" s="2"/>
      <c r="B23" s="2"/>
      <c r="C23" s="25" t="s">
        <v>22</v>
      </c>
      <c r="D23" s="2"/>
      <c r="E23" s="2"/>
      <c r="F23" s="25" t="s">
        <v>22</v>
      </c>
      <c r="G23" s="2"/>
      <c r="H23" s="2"/>
      <c r="I23" s="25" t="s">
        <v>22</v>
      </c>
      <c r="J23" s="2"/>
      <c r="K23" s="17"/>
      <c r="L23" s="14" t="s">
        <v>22</v>
      </c>
      <c r="M23" s="17"/>
      <c r="N23" s="17"/>
      <c r="O23" s="14" t="s">
        <v>22</v>
      </c>
      <c r="P23" s="17"/>
      <c r="Q23" s="17"/>
      <c r="R23" s="14" t="s">
        <v>22</v>
      </c>
      <c r="S23" s="2"/>
      <c r="T23" s="2"/>
      <c r="U23" s="14" t="s">
        <v>22</v>
      </c>
      <c r="V23" s="2"/>
      <c r="W23" s="2"/>
      <c r="X23" s="14" t="s">
        <v>22</v>
      </c>
      <c r="Y23" s="2"/>
      <c r="Z23" s="2"/>
      <c r="AA23" s="14" t="s">
        <v>22</v>
      </c>
      <c r="AB23" s="2"/>
      <c r="AC23" s="2"/>
      <c r="AD23" s="14" t="s">
        <v>22</v>
      </c>
    </row>
    <row r="24" spans="1:30">
      <c r="A24" s="3" t="s">
        <v>23</v>
      </c>
      <c r="B24" s="2"/>
      <c r="C24" s="24">
        <f>'[1]CHTI PCF'!$N$18</f>
        <v>-0.11</v>
      </c>
      <c r="D24" s="2"/>
      <c r="E24" s="2"/>
      <c r="F24" s="24">
        <f>'[1]CHTI PCF'!$N$19</f>
        <v>-0.02</v>
      </c>
      <c r="G24" s="2"/>
      <c r="H24" s="2"/>
      <c r="I24" s="24">
        <f>'[1]CHTI PCF'!$N$20</f>
        <v>0.13</v>
      </c>
      <c r="J24" s="2"/>
      <c r="K24" s="17"/>
      <c r="L24" s="12">
        <v>-0.44</v>
      </c>
      <c r="M24" s="17"/>
      <c r="N24" s="17"/>
      <c r="O24" s="12">
        <v>0.18</v>
      </c>
      <c r="P24" s="17"/>
      <c r="Q24" s="17"/>
      <c r="R24" s="12">
        <v>0.27</v>
      </c>
      <c r="S24" s="2"/>
      <c r="T24" s="2"/>
      <c r="U24" s="7"/>
      <c r="V24" s="2"/>
      <c r="W24" s="2"/>
      <c r="X24" s="7"/>
      <c r="Y24" s="2"/>
      <c r="Z24" s="2"/>
      <c r="AA24" s="7"/>
      <c r="AB24" s="2"/>
      <c r="AC24" s="2"/>
      <c r="AD24" s="7"/>
    </row>
    <row r="25" spans="1:30">
      <c r="A25" s="2" t="s">
        <v>3</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c r="A26" s="3" t="s">
        <v>24</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c r="A27" s="15" t="s">
        <v>25</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c r="A28" s="15" t="s">
        <v>26</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c r="A29" s="15" t="s">
        <v>27</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c r="A30" s="15" t="s">
        <v>28</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0">
      <c r="A31" s="15" t="s">
        <v>29</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0">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1:30">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c r="A34" s="2" t="s">
        <v>3</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c r="A35" s="3" t="s">
        <v>30</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36">
      <c r="A36" s="15" t="s">
        <v>31</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c r="A37" s="2" t="s">
        <v>3</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ht="48">
      <c r="A38" s="16" t="s">
        <v>32</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sheetData>
  <mergeCells count="11">
    <mergeCell ref="AC6:AD6"/>
    <mergeCell ref="N6:O6"/>
    <mergeCell ref="Q6:R6"/>
    <mergeCell ref="T6:U6"/>
    <mergeCell ref="W6:X6"/>
    <mergeCell ref="Z6:AA6"/>
    <mergeCell ref="B4:I4"/>
    <mergeCell ref="B6:C6"/>
    <mergeCell ref="E6:F6"/>
    <mergeCell ref="H6:I6"/>
    <mergeCell ref="K6:L6"/>
  </mergeCells>
  <phoneticPr fontId="7" type="noConversion"/>
  <pageMargins left="0.25" right="0.25" top="0.75" bottom="0.75" header="0.5" footer="0.5"/>
  <pageSetup paperSize="9" orientation="landscape" r:id="rId1"/>
  <headerFooter>
    <oddFooter>&amp;R1&amp;C&amp;1#&amp;"Calibri"&amp;10&amp;K000000RESTRICTED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Frankie F J KONG</cp:lastModifiedBy>
  <dcterms:created xsi:type="dcterms:W3CDTF">2024-08-21T11:43:00Z</dcterms:created>
  <dcterms:modified xsi:type="dcterms:W3CDTF">2024-08-21T11:56:20Z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2024-08-21T11:55:48Z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f8e5bc22-dc24-43ec-84a3-3bdebd88c6a8</vt:lpwstr>
  </property>
  <property fmtid="{D5CDD505-2E9C-101B-9397-08002B2CF9AE}" pid="8" name="MSIP_Label_f851b4f6-a95e-46a7-8457-84c26f440032_ContentBits">
    <vt:lpwstr>2</vt:lpwstr>
  </property>
  <property fmtid="{D5CDD505-2E9C-101B-9397-08002B2CF9AE}" pid="9" name="Classification">
    <vt:lpwstr>RESTRICTED</vt:lpwstr>
  </property>
</Properties>
</file>